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АЦК 2024\"/>
    </mc:Choice>
  </mc:AlternateContent>
  <bookViews>
    <workbookView xWindow="0" yWindow="0" windowWidth="20490" windowHeight="73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Доходы!$F$55</definedName>
    <definedName name="LAST_CELL" localSheetId="2">Источники!$F$35</definedName>
    <definedName name="LAST_CELL" localSheetId="1">Расходы!$F$100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Доходы!$A$55</definedName>
    <definedName name="REND_1" localSheetId="2">Источники!$A$23</definedName>
    <definedName name="REND_1" localSheetId="1">Расходы!$A$101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</calcChain>
</file>

<file path=xl/sharedStrings.xml><?xml version="1.0" encoding="utf-8"?>
<sst xmlns="http://schemas.openxmlformats.org/spreadsheetml/2006/main" count="492" uniqueCount="254">
  <si>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</si>
  <si>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</si>
  <si>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</si>
  <si>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</si>
  <si>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</si>
  <si>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2024 г.</t>
  </si>
  <si>
    <t>01.04.2024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</si>
  <si>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</si>
  <si>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</si>
  <si>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</si>
  <si>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</si>
  <si>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</si>
  <si>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</si>
  <si>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Финансово-бюджетная палата Дрожжановского муниципального района Республики Татарстан</t>
  </si>
  <si>
    <t>Российская Федерация</t>
  </si>
  <si>
    <t>Периодичность: годовая</t>
  </si>
  <si>
    <t>Единица измерения: руб.</t>
  </si>
  <si>
    <t>93065363</t>
  </si>
  <si>
    <t>992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</si>
  <si>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</si>
  <si>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</si>
  <si>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</si>
  <si>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</si>
  <si>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</si>
  <si>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</si>
  <si>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</si>
  <si>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</si>
  <si>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</si>
  <si>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</si>
  <si>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</si>
  <si>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</si>
  <si>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</si>
  <si>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</si>
  <si>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</si>
  <si>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</si>
  <si>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</si>
  <si>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</si>
  <si>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</si>
  <si>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</si>
  <si>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</si>
  <si>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</si>
  <si>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</si>
  <si>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</si>
  <si>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</si>
  <si>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</si>
  <si>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</si>
  <si>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</si>
  <si>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</si>
  <si>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</si>
  <si>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</si>
  <si>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</si>
  <si>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</si>
  <si>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</si>
  <si>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</si>
  <si>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</si>
  <si>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</si>
  <si>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</si>
  <si>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</si>
  <si>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</si>
  <si>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</si>
  <si>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</si>
  <si>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</si>
  <si>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</si>
  <si>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</si>
  <si>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</si>
  <si>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</si>
  <si>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</si>
  <si>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</si>
  <si>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</si>
  <si>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</si>
  <si>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</si>
  <si>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</si>
  <si>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</si>
  <si>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</si>
  <si>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</si>
  <si>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992 10800000000000000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</si>
  <si>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</si>
  <si>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992 10804000010000110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</si>
  <si>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</si>
  <si>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992 10804020010000110</t>
  </si>
  <si>
    <t>992 10804020011000110</t>
  </si>
  <si>
    <t>ПРОЧИЕ НЕНАЛОГОВЫЕ ДОХОДЫ</t>
  </si>
  <si>
    <t>992 11700000000000000</t>
  </si>
  <si>
    <t>Средства самообложения граждан</t>
  </si>
  <si>
    <t>992 11714000000000150</t>
  </si>
  <si>
    <t>Средства самообложения граждан, зачисляемые в бюджеты сельских поселений</t>
  </si>
  <si>
    <t>992 11714030100000150</t>
  </si>
  <si>
    <t>БЕЗВОЗМЕЗДНЫЕ ПОСТУПЛЕНИЯ</t>
  </si>
  <si>
    <t>992 20000000000000000</t>
  </si>
  <si>
    <t>БЕЗВОЗМЕЗДНЫЕ ПОСТУПЛЕНИЯ ОТ ДРУГИХ БЮДЖЕТОВ БЮДЖЕТНОЙ СИСТЕМЫ РОССИЙСКОЙ ФЕДЕРАЦИИ</t>
  </si>
  <si>
    <t>992 20200000000000000</t>
  </si>
  <si>
    <t>Дотации бюджетам бюджетной системы Российской Федерации</t>
  </si>
  <si>
    <t>992 20210000000000150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</si>
  <si>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</si>
  <si>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992 20216001000000150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</si>
  <si>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</si>
  <si>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992 20216001100000150</t>
  </si>
  <si>
    <t>Субвенции бюджетам бюджетной системы Российской Федерации</t>
  </si>
  <si>
    <t>992 20230000000000150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</si>
  <si>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</si>
  <si>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992 20235118000000150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</si>
  <si>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</si>
  <si>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992 20235118100000150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</si>
  <si>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</si>
  <si>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</si>
  <si>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</si>
  <si>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</si>
  <si>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</si>
  <si>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</si>
  <si>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</si>
  <si>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</si>
  <si>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</si>
  <si>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</si>
  <si>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</si>
  <si>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</si>
  <si>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</si>
  <si>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</si>
  <si>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</si>
  <si>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</si>
  <si>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</si>
  <si>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</si>
  <si>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</si>
  <si>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</si>
  <si>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</si>
  <si>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</si>
  <si>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</si>
  <si>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</si>
  <si>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</si>
  <si>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</si>
  <si>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</si>
  <si>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</si>
  <si>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</si>
  <si>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</si>
  <si>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</si>
  <si>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</si>
  <si>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</si>
  <si>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</si>
  <si>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</si>
  <si>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</si>
  <si>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</si>
  <si>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</si>
  <si>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</si>
  <si>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</si>
  <si>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</si>
  <si>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</si>
  <si>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</si>
  <si>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</si>
  <si>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</si>
  <si>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</si>
  <si>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</si>
  <si>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</si>
  <si>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</si>
  <si>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</si>
  <si>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</si>
  <si>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</si>
  <si>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</si>
  <si>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</si>
  <si>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</si>
  <si>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</si>
  <si>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</si>
  <si>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</si>
  <si>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</si>
  <si>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</si>
  <si>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</si>
  <si>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</si>
  <si>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</si>
  <si>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</si>
  <si>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</si>
  <si>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</si>
  <si>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</si>
  <si>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</si>
  <si>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</si>
  <si>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</si>
  <si>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</si>
  <si>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</si>
  <si>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</si>
  <si>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</si>
  <si>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</si>
  <si>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</si>
  <si>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</si>
  <si>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</si>
  <si>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</si>
  <si>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</si>
  <si>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</si>
  <si>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Закупка энергетических ресурсов</t>
  </si>
  <si>
    <t xml:space="preserve">000 0500 0000000000 247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</si>
  <si>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</si>
  <si>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</si>
  <si>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</si>
  <si>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</si>
  <si>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</si>
  <si>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</si>
  <si>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</si>
  <si>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</si>
  <si>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</si>
  <si>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</si>
  <si>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</si>
  <si>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</si>
  <si>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</si>
  <si>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</si>
  <si>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</si>
  <si>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</si>
  <si>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</si>
  <si>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</si>
  <si>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</si>
  <si>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</si>
  <si>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</si>
  <si>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</si>
  <si>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</si>
  <si>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</si>
  <si>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</si>
  <si>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</si>
  <si>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</si>
  <si>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Межбюджетные трансферты</t>
  </si>
  <si>
    <t xml:space="preserve">000 1400 0000000000 500 </t>
  </si>
  <si>
    <t>Субсидии</t>
  </si>
  <si>
    <t xml:space="preserve">000 1400 0000000000 520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</si>
  <si>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</si>
  <si>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000 1400 0000000000 521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</si>
  <si>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</si>
  <si>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</si>
  <si>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</si>
  <si>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000 1403 0000000000 520 </t>
  </si>
  <si>
    <t xml:space="preserve">000 1403 0000000000 521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</si>
  <si>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</si>
  <si>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</si>
  <si>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</si>
  <si>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</si>
  <si>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</si>
  <si>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</si>
  <si>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</si>
  <si>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</si>
  <si>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</si>
  <si>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</si>
  <si>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</si>
  <si>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</si>
  <si>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</si>
  <si>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</si>
  <si>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</si>
  <si>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</si>
  <si>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</si>
  <si>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</si>
  <si>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</si>
  <si>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</si>
  <si>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992 01050000000000500</t>
  </si>
  <si>
    <t>Увеличение прочих остатков денежных средств бюджетов сельских поселений</t>
  </si>
  <si>
    <t>992 01050201100000510</t>
  </si>
  <si>
    <t>уменьшение остатков средств, всего</t>
  </si>
  <si>
    <t>720</t>
  </si>
  <si>
    <t>992 01050000000000600</t>
  </si>
  <si>
    <t>Уменьшение прочих остатков денежных средств бюджетов сельских поселений</t>
  </si>
  <si>
    <t>992 01050201100000610</t>
  </si>
  <si>
    <t>Доходы/PARAMS</t>
  </si>
  <si>
    <t>"10" апреля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</si>
</sst>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Усмендеев Н.А.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57150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6672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7"/>
            <a:ext cx="165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7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7"/>
            <a:ext cx="347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7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85725</xdr:rowOff>
    </xdr:from>
    <xdr:to>
      <xdr:col>2</xdr:col>
      <xdr:colOff>2162175</xdr:colOff>
      <xdr:row>34</xdr:row>
      <xdr:rowOff>104775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2925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Ишмукова И.Н.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8.2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6.65" customHeight="1" x14ac:dyDescent="0.2">
      <c r="A6" s="12" t="s">
        <v>8</v>
      </c>
      <c r="B6" s="109" t="s">
        <v>13</v>
      </c>
      <c r="C6" s="110"/>
      <c r="D6" s="110"/>
      <c r="E6" s="3" t="s">
        <v>9</v>
      </c>
      <c r="F6" s="11" t="s">
        <v>18</v>
      </c>
    </row>
    <row r="7" spans="1:6" x14ac:dyDescent="0.2">
      <c r="A7" s="12" t="s">
        <v>10</v>
      </c>
      <c r="B7" s="111" t="s">
        <v>14</v>
      </c>
      <c r="C7" s="111"/>
      <c r="D7" s="111"/>
      <c r="E7" s="3" t="s">
        <v>11</v>
      </c>
      <c r="F7" s="13"/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19</v>
      </c>
      <c r="F9" s="17" t="s">
        <v>12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3333962</v>
      </c>
      <c r="E19" s="29">
        <v>1060907.71</v>
      </c>
      <c r="F19" s="28">
        <f>IF(OR(D19="-",IF(E19="-",0,E19)&gt;=IF(D19="-",0,D19)),"-",IF(D19="-",0,D19)-IF(E19="-",0,E19))</f>
        <v>2273054.29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901000</v>
      </c>
      <c r="E21" s="38">
        <v>346444.71</v>
      </c>
      <c r="F21" s="39">
        <f t="shared" ref="F21:F55" si="0">IF(OR(D21="-",IF(E21="-",0,E21)&gt;=IF(D21="-",0,D21)),"-",IF(D21="-",0,D21)-IF(E21="-",0,E21))</f>
        <v>554555.29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50000</v>
      </c>
      <c r="E22" s="38">
        <v>20120.64</v>
      </c>
      <c r="F22" s="39">
        <f t="shared" si="0"/>
        <v>29879.360000000001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50000</v>
      </c>
      <c r="E23" s="38">
        <v>20120.64</v>
      </c>
      <c r="F23" s="39">
        <f t="shared" si="0"/>
        <v>29879.360000000001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50000</v>
      </c>
      <c r="E24" s="38">
        <v>20064.349999999999</v>
      </c>
      <c r="F24" s="39">
        <f t="shared" si="0"/>
        <v>29935.65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>
        <v>50000</v>
      </c>
      <c r="E25" s="38">
        <v>20064.349999999999</v>
      </c>
      <c r="F25" s="39">
        <f t="shared" si="0"/>
        <v>29935.65</v>
      </c>
    </row>
    <row r="26" spans="1:6" ht="33.75" x14ac:dyDescent="0.2">
      <c r="A26" s="35" t="s">
        <v>44</v>
      </c>
      <c r="B26" s="36" t="s">
        <v>31</v>
      </c>
      <c r="C26" s="37" t="s">
        <v>45</v>
      </c>
      <c r="D26" s="38" t="s">
        <v>46</v>
      </c>
      <c r="E26" s="38">
        <v>56.29</v>
      </c>
      <c r="F26" s="39" t="str">
        <f t="shared" si="0"/>
        <v>-</v>
      </c>
    </row>
    <row r="27" spans="1:6" ht="67.5" x14ac:dyDescent="0.2">
      <c r="A27" s="35" t="s">
        <v>47</v>
      </c>
      <c r="B27" s="36" t="s">
        <v>31</v>
      </c>
      <c r="C27" s="37" t="s">
        <v>48</v>
      </c>
      <c r="D27" s="38" t="s">
        <v>46</v>
      </c>
      <c r="E27" s="38">
        <v>56.29</v>
      </c>
      <c r="F27" s="39" t="str">
        <f t="shared" si="0"/>
        <v>-</v>
      </c>
    </row>
    <row r="28" spans="1:6" x14ac:dyDescent="0.2">
      <c r="A28" s="35" t="s">
        <v>49</v>
      </c>
      <c r="B28" s="36" t="s">
        <v>31</v>
      </c>
      <c r="C28" s="37" t="s">
        <v>50</v>
      </c>
      <c r="D28" s="38">
        <v>130000</v>
      </c>
      <c r="E28" s="38">
        <v>45226.5</v>
      </c>
      <c r="F28" s="39">
        <f t="shared" si="0"/>
        <v>84773.5</v>
      </c>
    </row>
    <row r="29" spans="1:6" x14ac:dyDescent="0.2">
      <c r="A29" s="35" t="s">
        <v>51</v>
      </c>
      <c r="B29" s="36" t="s">
        <v>31</v>
      </c>
      <c r="C29" s="37" t="s">
        <v>52</v>
      </c>
      <c r="D29" s="38">
        <v>130000</v>
      </c>
      <c r="E29" s="38">
        <v>45226.5</v>
      </c>
      <c r="F29" s="39">
        <f t="shared" si="0"/>
        <v>84773.5</v>
      </c>
    </row>
    <row r="30" spans="1:6" x14ac:dyDescent="0.2">
      <c r="A30" s="35" t="s">
        <v>51</v>
      </c>
      <c r="B30" s="36" t="s">
        <v>31</v>
      </c>
      <c r="C30" s="37" t="s">
        <v>53</v>
      </c>
      <c r="D30" s="38">
        <v>130000</v>
      </c>
      <c r="E30" s="38">
        <v>45226.5</v>
      </c>
      <c r="F30" s="39">
        <f t="shared" si="0"/>
        <v>84773.5</v>
      </c>
    </row>
    <row r="31" spans="1:6" ht="45" x14ac:dyDescent="0.2">
      <c r="A31" s="35" t="s">
        <v>54</v>
      </c>
      <c r="B31" s="36" t="s">
        <v>31</v>
      </c>
      <c r="C31" s="37" t="s">
        <v>55</v>
      </c>
      <c r="D31" s="38">
        <v>130000</v>
      </c>
      <c r="E31" s="38">
        <v>45226.5</v>
      </c>
      <c r="F31" s="39">
        <f t="shared" si="0"/>
        <v>84773.5</v>
      </c>
    </row>
    <row r="32" spans="1:6" x14ac:dyDescent="0.2">
      <c r="A32" s="35" t="s">
        <v>56</v>
      </c>
      <c r="B32" s="36" t="s">
        <v>31</v>
      </c>
      <c r="C32" s="37" t="s">
        <v>57</v>
      </c>
      <c r="D32" s="38">
        <v>720000</v>
      </c>
      <c r="E32" s="38">
        <v>49097.57</v>
      </c>
      <c r="F32" s="39">
        <f t="shared" si="0"/>
        <v>670902.43000000005</v>
      </c>
    </row>
    <row r="33" spans="1:6" x14ac:dyDescent="0.2">
      <c r="A33" s="35" t="s">
        <v>58</v>
      </c>
      <c r="B33" s="36" t="s">
        <v>31</v>
      </c>
      <c r="C33" s="37" t="s">
        <v>59</v>
      </c>
      <c r="D33" s="38">
        <v>77000</v>
      </c>
      <c r="E33" s="38">
        <v>422.26</v>
      </c>
      <c r="F33" s="39">
        <f t="shared" si="0"/>
        <v>76577.740000000005</v>
      </c>
    </row>
    <row r="34" spans="1:6" ht="33.75" x14ac:dyDescent="0.2">
      <c r="A34" s="35" t="s">
        <v>60</v>
      </c>
      <c r="B34" s="36" t="s">
        <v>31</v>
      </c>
      <c r="C34" s="37" t="s">
        <v>61</v>
      </c>
      <c r="D34" s="38">
        <v>77000</v>
      </c>
      <c r="E34" s="38">
        <v>422.26</v>
      </c>
      <c r="F34" s="39">
        <f t="shared" si="0"/>
        <v>76577.740000000005</v>
      </c>
    </row>
    <row r="35" spans="1:6" ht="67.5" x14ac:dyDescent="0.2">
      <c r="A35" s="35" t="s">
        <v>62</v>
      </c>
      <c r="B35" s="36" t="s">
        <v>31</v>
      </c>
      <c r="C35" s="37" t="s">
        <v>63</v>
      </c>
      <c r="D35" s="38">
        <v>77000</v>
      </c>
      <c r="E35" s="38">
        <v>422.26</v>
      </c>
      <c r="F35" s="39">
        <f t="shared" si="0"/>
        <v>76577.740000000005</v>
      </c>
    </row>
    <row r="36" spans="1:6" x14ac:dyDescent="0.2">
      <c r="A36" s="35" t="s">
        <v>64</v>
      </c>
      <c r="B36" s="36" t="s">
        <v>31</v>
      </c>
      <c r="C36" s="37" t="s">
        <v>65</v>
      </c>
      <c r="D36" s="38">
        <v>643000</v>
      </c>
      <c r="E36" s="38">
        <v>48675.31</v>
      </c>
      <c r="F36" s="39">
        <f t="shared" si="0"/>
        <v>594324.68999999994</v>
      </c>
    </row>
    <row r="37" spans="1:6" x14ac:dyDescent="0.2">
      <c r="A37" s="35" t="s">
        <v>66</v>
      </c>
      <c r="B37" s="36" t="s">
        <v>31</v>
      </c>
      <c r="C37" s="37" t="s">
        <v>67</v>
      </c>
      <c r="D37" s="38">
        <v>211000</v>
      </c>
      <c r="E37" s="38">
        <v>40508.25</v>
      </c>
      <c r="F37" s="39">
        <f t="shared" si="0"/>
        <v>170491.75</v>
      </c>
    </row>
    <row r="38" spans="1:6" ht="33.75" x14ac:dyDescent="0.2">
      <c r="A38" s="35" t="s">
        <v>68</v>
      </c>
      <c r="B38" s="36" t="s">
        <v>31</v>
      </c>
      <c r="C38" s="37" t="s">
        <v>69</v>
      </c>
      <c r="D38" s="38">
        <v>211000</v>
      </c>
      <c r="E38" s="38">
        <v>40508.25</v>
      </c>
      <c r="F38" s="39">
        <f t="shared" si="0"/>
        <v>170491.75</v>
      </c>
    </row>
    <row r="39" spans="1:6" x14ac:dyDescent="0.2">
      <c r="A39" s="35" t="s">
        <v>70</v>
      </c>
      <c r="B39" s="36" t="s">
        <v>31</v>
      </c>
      <c r="C39" s="37" t="s">
        <v>71</v>
      </c>
      <c r="D39" s="38">
        <v>432000</v>
      </c>
      <c r="E39" s="38">
        <v>8167.06</v>
      </c>
      <c r="F39" s="39">
        <f t="shared" si="0"/>
        <v>423832.94</v>
      </c>
    </row>
    <row r="40" spans="1:6" ht="33.75" x14ac:dyDescent="0.2">
      <c r="A40" s="35" t="s">
        <v>72</v>
      </c>
      <c r="B40" s="36" t="s">
        <v>31</v>
      </c>
      <c r="C40" s="37" t="s">
        <v>73</v>
      </c>
      <c r="D40" s="38">
        <v>432000</v>
      </c>
      <c r="E40" s="38">
        <v>8167.06</v>
      </c>
      <c r="F40" s="39">
        <f t="shared" si="0"/>
        <v>423832.94</v>
      </c>
    </row>
    <row r="41" spans="1:6" x14ac:dyDescent="0.2">
      <c r="A41" s="35" t="s">
        <v>74</v>
      </c>
      <c r="B41" s="36" t="s">
        <v>31</v>
      </c>
      <c r="C41" s="37" t="s">
        <v>75</v>
      </c>
      <c r="D41" s="38">
        <v>1000</v>
      </c>
      <c r="E41" s="38" t="s">
        <v>46</v>
      </c>
      <c r="F41" s="39">
        <f t="shared" si="0"/>
        <v>1000</v>
      </c>
    </row>
    <row r="42" spans="1:6" ht="45" x14ac:dyDescent="0.2">
      <c r="A42" s="35" t="s">
        <v>76</v>
      </c>
      <c r="B42" s="36" t="s">
        <v>31</v>
      </c>
      <c r="C42" s="37" t="s">
        <v>77</v>
      </c>
      <c r="D42" s="38">
        <v>1000</v>
      </c>
      <c r="E42" s="38" t="s">
        <v>46</v>
      </c>
      <c r="F42" s="39">
        <f t="shared" si="0"/>
        <v>1000</v>
      </c>
    </row>
    <row r="43" spans="1:6" ht="67.5" x14ac:dyDescent="0.2">
      <c r="A43" s="35" t="s">
        <v>78</v>
      </c>
      <c r="B43" s="36" t="s">
        <v>31</v>
      </c>
      <c r="C43" s="37" t="s">
        <v>79</v>
      </c>
      <c r="D43" s="38">
        <v>1000</v>
      </c>
      <c r="E43" s="38" t="s">
        <v>46</v>
      </c>
      <c r="F43" s="39">
        <f t="shared" si="0"/>
        <v>1000</v>
      </c>
    </row>
    <row r="44" spans="1:6" ht="67.5" x14ac:dyDescent="0.2">
      <c r="A44" s="35" t="s">
        <v>78</v>
      </c>
      <c r="B44" s="36" t="s">
        <v>31</v>
      </c>
      <c r="C44" s="37" t="s">
        <v>80</v>
      </c>
      <c r="D44" s="38">
        <v>1000</v>
      </c>
      <c r="E44" s="38" t="s">
        <v>46</v>
      </c>
      <c r="F44" s="39">
        <f t="shared" si="0"/>
        <v>1000</v>
      </c>
    </row>
    <row r="45" spans="1:6" x14ac:dyDescent="0.2">
      <c r="A45" s="35" t="s">
        <v>81</v>
      </c>
      <c r="B45" s="36" t="s">
        <v>31</v>
      </c>
      <c r="C45" s="37" t="s">
        <v>82</v>
      </c>
      <c r="D45" s="38" t="s">
        <v>46</v>
      </c>
      <c r="E45" s="38">
        <v>232000</v>
      </c>
      <c r="F45" s="39" t="str">
        <f t="shared" si="0"/>
        <v>-</v>
      </c>
    </row>
    <row r="46" spans="1:6" x14ac:dyDescent="0.2">
      <c r="A46" s="35" t="s">
        <v>83</v>
      </c>
      <c r="B46" s="36" t="s">
        <v>31</v>
      </c>
      <c r="C46" s="37" t="s">
        <v>84</v>
      </c>
      <c r="D46" s="38" t="s">
        <v>46</v>
      </c>
      <c r="E46" s="38">
        <v>232000</v>
      </c>
      <c r="F46" s="39" t="str">
        <f t="shared" si="0"/>
        <v>-</v>
      </c>
    </row>
    <row r="47" spans="1:6" ht="22.5" x14ac:dyDescent="0.2">
      <c r="A47" s="35" t="s">
        <v>85</v>
      </c>
      <c r="B47" s="36" t="s">
        <v>31</v>
      </c>
      <c r="C47" s="37" t="s">
        <v>86</v>
      </c>
      <c r="D47" s="38" t="s">
        <v>46</v>
      </c>
      <c r="E47" s="38">
        <v>232000</v>
      </c>
      <c r="F47" s="39" t="str">
        <f t="shared" si="0"/>
        <v>-</v>
      </c>
    </row>
    <row r="48" spans="1:6" x14ac:dyDescent="0.2">
      <c r="A48" s="35" t="s">
        <v>87</v>
      </c>
      <c r="B48" s="36" t="s">
        <v>31</v>
      </c>
      <c r="C48" s="37" t="s">
        <v>88</v>
      </c>
      <c r="D48" s="38">
        <v>2432962</v>
      </c>
      <c r="E48" s="38">
        <v>714463</v>
      </c>
      <c r="F48" s="39">
        <f t="shared" si="0"/>
        <v>1718499</v>
      </c>
    </row>
    <row r="49" spans="1:6" ht="33.75" x14ac:dyDescent="0.2">
      <c r="A49" s="35" t="s">
        <v>89</v>
      </c>
      <c r="B49" s="36" t="s">
        <v>31</v>
      </c>
      <c r="C49" s="37" t="s">
        <v>90</v>
      </c>
      <c r="D49" s="38">
        <v>2432962</v>
      </c>
      <c r="E49" s="38">
        <v>714463</v>
      </c>
      <c r="F49" s="39">
        <f t="shared" si="0"/>
        <v>1718499</v>
      </c>
    </row>
    <row r="50" spans="1:6" ht="22.5" x14ac:dyDescent="0.2">
      <c r="A50" s="35" t="s">
        <v>91</v>
      </c>
      <c r="B50" s="36" t="s">
        <v>31</v>
      </c>
      <c r="C50" s="37" t="s">
        <v>92</v>
      </c>
      <c r="D50" s="38">
        <v>2280500</v>
      </c>
      <c r="E50" s="38">
        <v>676350</v>
      </c>
      <c r="F50" s="39">
        <f t="shared" si="0"/>
        <v>1604150</v>
      </c>
    </row>
    <row r="51" spans="1:6" ht="33.75" x14ac:dyDescent="0.2">
      <c r="A51" s="35" t="s">
        <v>93</v>
      </c>
      <c r="B51" s="36" t="s">
        <v>31</v>
      </c>
      <c r="C51" s="37" t="s">
        <v>94</v>
      </c>
      <c r="D51" s="38">
        <v>2280500</v>
      </c>
      <c r="E51" s="38">
        <v>676350</v>
      </c>
      <c r="F51" s="39">
        <f t="shared" si="0"/>
        <v>1604150</v>
      </c>
    </row>
    <row r="52" spans="1:6" ht="33.75" x14ac:dyDescent="0.2">
      <c r="A52" s="35" t="s">
        <v>95</v>
      </c>
      <c r="B52" s="36" t="s">
        <v>31</v>
      </c>
      <c r="C52" s="37" t="s">
        <v>96</v>
      </c>
      <c r="D52" s="38">
        <v>2280500</v>
      </c>
      <c r="E52" s="38">
        <v>676350</v>
      </c>
      <c r="F52" s="39">
        <f t="shared" si="0"/>
        <v>1604150</v>
      </c>
    </row>
    <row r="53" spans="1:6" ht="22.5" x14ac:dyDescent="0.2">
      <c r="A53" s="35" t="s">
        <v>97</v>
      </c>
      <c r="B53" s="36" t="s">
        <v>31</v>
      </c>
      <c r="C53" s="37" t="s">
        <v>98</v>
      </c>
      <c r="D53" s="38">
        <v>152462</v>
      </c>
      <c r="E53" s="38">
        <v>38113</v>
      </c>
      <c r="F53" s="39">
        <f t="shared" si="0"/>
        <v>114349</v>
      </c>
    </row>
    <row r="54" spans="1:6" ht="33.75" x14ac:dyDescent="0.2">
      <c r="A54" s="35" t="s">
        <v>99</v>
      </c>
      <c r="B54" s="36" t="s">
        <v>31</v>
      </c>
      <c r="C54" s="37" t="s">
        <v>100</v>
      </c>
      <c r="D54" s="38">
        <v>152462</v>
      </c>
      <c r="E54" s="38">
        <v>38113</v>
      </c>
      <c r="F54" s="39">
        <f t="shared" si="0"/>
        <v>114349</v>
      </c>
    </row>
    <row r="55" spans="1:6" ht="45" x14ac:dyDescent="0.2">
      <c r="A55" s="35" t="s">
        <v>101</v>
      </c>
      <c r="B55" s="36" t="s">
        <v>31</v>
      </c>
      <c r="C55" s="37" t="s">
        <v>102</v>
      </c>
      <c r="D55" s="38">
        <v>152462</v>
      </c>
      <c r="E55" s="38">
        <v>38113</v>
      </c>
      <c r="F55" s="39">
        <f t="shared" si="0"/>
        <v>114349</v>
      </c>
    </row>
    <row r="56" spans="1:6" ht="12.75" customHeight="1" x14ac:dyDescent="0.2">
      <c r="A56" s="41"/>
      <c r="B56" s="42"/>
      <c r="C56" s="42"/>
      <c r="D56" s="43"/>
      <c r="E56" s="43"/>
      <c r="F5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103</v>
      </c>
      <c r="B2" s="107"/>
      <c r="C2" s="107"/>
      <c r="D2" s="107"/>
      <c r="E2" s="1"/>
      <c r="F2" s="14" t="s">
        <v>104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95" t="s">
        <v>22</v>
      </c>
      <c r="C4" s="112" t="s">
        <v>105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106</v>
      </c>
      <c r="B13" s="53" t="s">
        <v>107</v>
      </c>
      <c r="C13" s="54" t="s">
        <v>108</v>
      </c>
      <c r="D13" s="55">
        <v>3424931.47</v>
      </c>
      <c r="E13" s="56">
        <v>851325.36</v>
      </c>
      <c r="F13" s="57">
        <f>IF(OR(D13="-",IF(E13="-",0,E13)&gt;=IF(D13="-",0,D13)),"-",IF(D13="-",0,D13)-IF(E13="-",0,E13))</f>
        <v>2573606.1100000003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109</v>
      </c>
      <c r="B15" s="53" t="s">
        <v>107</v>
      </c>
      <c r="C15" s="54" t="s">
        <v>110</v>
      </c>
      <c r="D15" s="55">
        <v>1562093.66</v>
      </c>
      <c r="E15" s="56">
        <v>336543.54</v>
      </c>
      <c r="F15" s="57">
        <f t="shared" ref="F15:F46" si="0">IF(OR(D15="-",IF(E15="-",0,E15)&gt;=IF(D15="-",0,D15)),"-",IF(D15="-",0,D15)-IF(E15="-",0,E15))</f>
        <v>1225550.1199999999</v>
      </c>
    </row>
    <row r="16" spans="1:6" ht="56.25" x14ac:dyDescent="0.2">
      <c r="A16" s="25" t="s">
        <v>111</v>
      </c>
      <c r="B16" s="64" t="s">
        <v>107</v>
      </c>
      <c r="C16" s="27" t="s">
        <v>112</v>
      </c>
      <c r="D16" s="28">
        <v>1437000</v>
      </c>
      <c r="E16" s="65">
        <v>294649.88</v>
      </c>
      <c r="F16" s="66">
        <f t="shared" si="0"/>
        <v>1142350.1200000001</v>
      </c>
    </row>
    <row r="17" spans="1:6" x14ac:dyDescent="0.2">
      <c r="A17" s="25" t="s">
        <v>113</v>
      </c>
      <c r="B17" s="64" t="s">
        <v>107</v>
      </c>
      <c r="C17" s="27" t="s">
        <v>114</v>
      </c>
      <c r="D17" s="28">
        <v>450300</v>
      </c>
      <c r="E17" s="65">
        <v>72035.23</v>
      </c>
      <c r="F17" s="66">
        <f t="shared" si="0"/>
        <v>378264.77</v>
      </c>
    </row>
    <row r="18" spans="1:6" x14ac:dyDescent="0.2">
      <c r="A18" s="25" t="s">
        <v>115</v>
      </c>
      <c r="B18" s="64" t="s">
        <v>107</v>
      </c>
      <c r="C18" s="27" t="s">
        <v>116</v>
      </c>
      <c r="D18" s="28">
        <v>345900</v>
      </c>
      <c r="E18" s="65">
        <v>55379.8</v>
      </c>
      <c r="F18" s="66">
        <f t="shared" si="0"/>
        <v>290520.2</v>
      </c>
    </row>
    <row r="19" spans="1:6" ht="33.75" x14ac:dyDescent="0.2">
      <c r="A19" s="25" t="s">
        <v>117</v>
      </c>
      <c r="B19" s="64" t="s">
        <v>107</v>
      </c>
      <c r="C19" s="27" t="s">
        <v>118</v>
      </c>
      <c r="D19" s="28">
        <v>104400</v>
      </c>
      <c r="E19" s="65">
        <v>16655.43</v>
      </c>
      <c r="F19" s="66">
        <f t="shared" si="0"/>
        <v>87744.57</v>
      </c>
    </row>
    <row r="20" spans="1:6" ht="22.5" x14ac:dyDescent="0.2">
      <c r="A20" s="25" t="s">
        <v>119</v>
      </c>
      <c r="B20" s="64" t="s">
        <v>107</v>
      </c>
      <c r="C20" s="27" t="s">
        <v>120</v>
      </c>
      <c r="D20" s="28">
        <v>986700</v>
      </c>
      <c r="E20" s="65">
        <v>222614.65</v>
      </c>
      <c r="F20" s="66">
        <f t="shared" si="0"/>
        <v>764085.35</v>
      </c>
    </row>
    <row r="21" spans="1:6" ht="22.5" x14ac:dyDescent="0.2">
      <c r="A21" s="25" t="s">
        <v>121</v>
      </c>
      <c r="B21" s="64" t="s">
        <v>107</v>
      </c>
      <c r="C21" s="27" t="s">
        <v>122</v>
      </c>
      <c r="D21" s="28">
        <v>757900</v>
      </c>
      <c r="E21" s="65">
        <v>170979</v>
      </c>
      <c r="F21" s="66">
        <f t="shared" si="0"/>
        <v>586921</v>
      </c>
    </row>
    <row r="22" spans="1:6" ht="33.75" x14ac:dyDescent="0.2">
      <c r="A22" s="25" t="s">
        <v>123</v>
      </c>
      <c r="B22" s="64" t="s">
        <v>107</v>
      </c>
      <c r="C22" s="27" t="s">
        <v>124</v>
      </c>
      <c r="D22" s="28">
        <v>228800</v>
      </c>
      <c r="E22" s="65">
        <v>51635.65</v>
      </c>
      <c r="F22" s="66">
        <f t="shared" si="0"/>
        <v>177164.35</v>
      </c>
    </row>
    <row r="23" spans="1:6" ht="22.5" x14ac:dyDescent="0.2">
      <c r="A23" s="25" t="s">
        <v>125</v>
      </c>
      <c r="B23" s="64" t="s">
        <v>107</v>
      </c>
      <c r="C23" s="27" t="s">
        <v>126</v>
      </c>
      <c r="D23" s="28">
        <v>120093.66</v>
      </c>
      <c r="E23" s="65">
        <v>40293.660000000003</v>
      </c>
      <c r="F23" s="66">
        <f t="shared" si="0"/>
        <v>79800</v>
      </c>
    </row>
    <row r="24" spans="1:6" ht="22.5" x14ac:dyDescent="0.2">
      <c r="A24" s="25" t="s">
        <v>127</v>
      </c>
      <c r="B24" s="64" t="s">
        <v>107</v>
      </c>
      <c r="C24" s="27" t="s">
        <v>128</v>
      </c>
      <c r="D24" s="28">
        <v>120093.66</v>
      </c>
      <c r="E24" s="65">
        <v>40293.660000000003</v>
      </c>
      <c r="F24" s="66">
        <f t="shared" si="0"/>
        <v>79800</v>
      </c>
    </row>
    <row r="25" spans="1:6" x14ac:dyDescent="0.2">
      <c r="A25" s="25" t="s">
        <v>129</v>
      </c>
      <c r="B25" s="64" t="s">
        <v>107</v>
      </c>
      <c r="C25" s="27" t="s">
        <v>130</v>
      </c>
      <c r="D25" s="28">
        <v>120093.66</v>
      </c>
      <c r="E25" s="65">
        <v>40293.660000000003</v>
      </c>
      <c r="F25" s="66">
        <f t="shared" si="0"/>
        <v>79800</v>
      </c>
    </row>
    <row r="26" spans="1:6" x14ac:dyDescent="0.2">
      <c r="A26" s="25" t="s">
        <v>131</v>
      </c>
      <c r="B26" s="64" t="s">
        <v>107</v>
      </c>
      <c r="C26" s="27" t="s">
        <v>132</v>
      </c>
      <c r="D26" s="28">
        <v>5000</v>
      </c>
      <c r="E26" s="65">
        <v>1600</v>
      </c>
      <c r="F26" s="66">
        <f t="shared" si="0"/>
        <v>3400</v>
      </c>
    </row>
    <row r="27" spans="1:6" x14ac:dyDescent="0.2">
      <c r="A27" s="25" t="s">
        <v>133</v>
      </c>
      <c r="B27" s="64" t="s">
        <v>107</v>
      </c>
      <c r="C27" s="27" t="s">
        <v>134</v>
      </c>
      <c r="D27" s="28">
        <v>5000</v>
      </c>
      <c r="E27" s="65">
        <v>1600</v>
      </c>
      <c r="F27" s="66">
        <f t="shared" si="0"/>
        <v>3400</v>
      </c>
    </row>
    <row r="28" spans="1:6" x14ac:dyDescent="0.2">
      <c r="A28" s="25" t="s">
        <v>135</v>
      </c>
      <c r="B28" s="64" t="s">
        <v>107</v>
      </c>
      <c r="C28" s="27" t="s">
        <v>136</v>
      </c>
      <c r="D28" s="28">
        <v>5000</v>
      </c>
      <c r="E28" s="65">
        <v>1600</v>
      </c>
      <c r="F28" s="66">
        <f t="shared" si="0"/>
        <v>3400</v>
      </c>
    </row>
    <row r="29" spans="1:6" ht="33.75" x14ac:dyDescent="0.2">
      <c r="A29" s="52" t="s">
        <v>137</v>
      </c>
      <c r="B29" s="53" t="s">
        <v>107</v>
      </c>
      <c r="C29" s="54" t="s">
        <v>138</v>
      </c>
      <c r="D29" s="55">
        <v>522700</v>
      </c>
      <c r="E29" s="56">
        <v>123738.17</v>
      </c>
      <c r="F29" s="57">
        <f t="shared" si="0"/>
        <v>398961.83</v>
      </c>
    </row>
    <row r="30" spans="1:6" ht="56.25" x14ac:dyDescent="0.2">
      <c r="A30" s="25" t="s">
        <v>111</v>
      </c>
      <c r="B30" s="64" t="s">
        <v>107</v>
      </c>
      <c r="C30" s="27" t="s">
        <v>139</v>
      </c>
      <c r="D30" s="28">
        <v>522700</v>
      </c>
      <c r="E30" s="65">
        <v>123738.17</v>
      </c>
      <c r="F30" s="66">
        <f t="shared" si="0"/>
        <v>398961.83</v>
      </c>
    </row>
    <row r="31" spans="1:6" ht="22.5" x14ac:dyDescent="0.2">
      <c r="A31" s="25" t="s">
        <v>119</v>
      </c>
      <c r="B31" s="64" t="s">
        <v>107</v>
      </c>
      <c r="C31" s="27" t="s">
        <v>140</v>
      </c>
      <c r="D31" s="28">
        <v>522700</v>
      </c>
      <c r="E31" s="65">
        <v>123738.17</v>
      </c>
      <c r="F31" s="66">
        <f t="shared" si="0"/>
        <v>398961.83</v>
      </c>
    </row>
    <row r="32" spans="1:6" ht="22.5" x14ac:dyDescent="0.2">
      <c r="A32" s="25" t="s">
        <v>121</v>
      </c>
      <c r="B32" s="64" t="s">
        <v>107</v>
      </c>
      <c r="C32" s="27" t="s">
        <v>141</v>
      </c>
      <c r="D32" s="28">
        <v>401500</v>
      </c>
      <c r="E32" s="65">
        <v>95037</v>
      </c>
      <c r="F32" s="66">
        <f t="shared" si="0"/>
        <v>306463</v>
      </c>
    </row>
    <row r="33" spans="1:6" ht="33.75" x14ac:dyDescent="0.2">
      <c r="A33" s="25" t="s">
        <v>123</v>
      </c>
      <c r="B33" s="64" t="s">
        <v>107</v>
      </c>
      <c r="C33" s="27" t="s">
        <v>142</v>
      </c>
      <c r="D33" s="28">
        <v>121200</v>
      </c>
      <c r="E33" s="65">
        <v>28701.17</v>
      </c>
      <c r="F33" s="66">
        <f t="shared" si="0"/>
        <v>92498.83</v>
      </c>
    </row>
    <row r="34" spans="1:6" ht="45" x14ac:dyDescent="0.2">
      <c r="A34" s="52" t="s">
        <v>143</v>
      </c>
      <c r="B34" s="53" t="s">
        <v>107</v>
      </c>
      <c r="C34" s="54" t="s">
        <v>144</v>
      </c>
      <c r="D34" s="55">
        <v>589093.66</v>
      </c>
      <c r="E34" s="56">
        <v>140770.14000000001</v>
      </c>
      <c r="F34" s="57">
        <f t="shared" si="0"/>
        <v>448323.52</v>
      </c>
    </row>
    <row r="35" spans="1:6" ht="56.25" x14ac:dyDescent="0.2">
      <c r="A35" s="25" t="s">
        <v>111</v>
      </c>
      <c r="B35" s="64" t="s">
        <v>107</v>
      </c>
      <c r="C35" s="27" t="s">
        <v>145</v>
      </c>
      <c r="D35" s="28">
        <v>464000</v>
      </c>
      <c r="E35" s="65">
        <v>98876.479999999996</v>
      </c>
      <c r="F35" s="66">
        <f t="shared" si="0"/>
        <v>365123.52</v>
      </c>
    </row>
    <row r="36" spans="1:6" ht="22.5" x14ac:dyDescent="0.2">
      <c r="A36" s="25" t="s">
        <v>119</v>
      </c>
      <c r="B36" s="64" t="s">
        <v>107</v>
      </c>
      <c r="C36" s="27" t="s">
        <v>146</v>
      </c>
      <c r="D36" s="28">
        <v>464000</v>
      </c>
      <c r="E36" s="65">
        <v>98876.479999999996</v>
      </c>
      <c r="F36" s="66">
        <f t="shared" si="0"/>
        <v>365123.52</v>
      </c>
    </row>
    <row r="37" spans="1:6" ht="22.5" x14ac:dyDescent="0.2">
      <c r="A37" s="25" t="s">
        <v>121</v>
      </c>
      <c r="B37" s="64" t="s">
        <v>107</v>
      </c>
      <c r="C37" s="27" t="s">
        <v>147</v>
      </c>
      <c r="D37" s="28">
        <v>356400</v>
      </c>
      <c r="E37" s="65">
        <v>75942</v>
      </c>
      <c r="F37" s="66">
        <f t="shared" si="0"/>
        <v>280458</v>
      </c>
    </row>
    <row r="38" spans="1:6" ht="33.75" x14ac:dyDescent="0.2">
      <c r="A38" s="25" t="s">
        <v>123</v>
      </c>
      <c r="B38" s="64" t="s">
        <v>107</v>
      </c>
      <c r="C38" s="27" t="s">
        <v>148</v>
      </c>
      <c r="D38" s="28">
        <v>107600</v>
      </c>
      <c r="E38" s="65">
        <v>22934.48</v>
      </c>
      <c r="F38" s="66">
        <f t="shared" si="0"/>
        <v>84665.52</v>
      </c>
    </row>
    <row r="39" spans="1:6" ht="22.5" x14ac:dyDescent="0.2">
      <c r="A39" s="25" t="s">
        <v>125</v>
      </c>
      <c r="B39" s="64" t="s">
        <v>107</v>
      </c>
      <c r="C39" s="27" t="s">
        <v>149</v>
      </c>
      <c r="D39" s="28">
        <v>120093.66</v>
      </c>
      <c r="E39" s="65">
        <v>40293.660000000003</v>
      </c>
      <c r="F39" s="66">
        <f t="shared" si="0"/>
        <v>79800</v>
      </c>
    </row>
    <row r="40" spans="1:6" ht="22.5" x14ac:dyDescent="0.2">
      <c r="A40" s="25" t="s">
        <v>127</v>
      </c>
      <c r="B40" s="64" t="s">
        <v>107</v>
      </c>
      <c r="C40" s="27" t="s">
        <v>150</v>
      </c>
      <c r="D40" s="28">
        <v>120093.66</v>
      </c>
      <c r="E40" s="65">
        <v>40293.660000000003</v>
      </c>
      <c r="F40" s="66">
        <f t="shared" si="0"/>
        <v>79800</v>
      </c>
    </row>
    <row r="41" spans="1:6" x14ac:dyDescent="0.2">
      <c r="A41" s="25" t="s">
        <v>129</v>
      </c>
      <c r="B41" s="64" t="s">
        <v>107</v>
      </c>
      <c r="C41" s="27" t="s">
        <v>151</v>
      </c>
      <c r="D41" s="28">
        <v>120093.66</v>
      </c>
      <c r="E41" s="65">
        <v>40293.660000000003</v>
      </c>
      <c r="F41" s="66">
        <f t="shared" si="0"/>
        <v>79800</v>
      </c>
    </row>
    <row r="42" spans="1:6" x14ac:dyDescent="0.2">
      <c r="A42" s="25" t="s">
        <v>131</v>
      </c>
      <c r="B42" s="64" t="s">
        <v>107</v>
      </c>
      <c r="C42" s="27" t="s">
        <v>152</v>
      </c>
      <c r="D42" s="28">
        <v>5000</v>
      </c>
      <c r="E42" s="65">
        <v>1600</v>
      </c>
      <c r="F42" s="66">
        <f t="shared" si="0"/>
        <v>3400</v>
      </c>
    </row>
    <row r="43" spans="1:6" x14ac:dyDescent="0.2">
      <c r="A43" s="25" t="s">
        <v>133</v>
      </c>
      <c r="B43" s="64" t="s">
        <v>107</v>
      </c>
      <c r="C43" s="27" t="s">
        <v>153</v>
      </c>
      <c r="D43" s="28">
        <v>5000</v>
      </c>
      <c r="E43" s="65">
        <v>1600</v>
      </c>
      <c r="F43" s="66">
        <f t="shared" si="0"/>
        <v>3400</v>
      </c>
    </row>
    <row r="44" spans="1:6" x14ac:dyDescent="0.2">
      <c r="A44" s="25" t="s">
        <v>135</v>
      </c>
      <c r="B44" s="64" t="s">
        <v>107</v>
      </c>
      <c r="C44" s="27" t="s">
        <v>154</v>
      </c>
      <c r="D44" s="28">
        <v>5000</v>
      </c>
      <c r="E44" s="65">
        <v>1600</v>
      </c>
      <c r="F44" s="66">
        <f t="shared" si="0"/>
        <v>3400</v>
      </c>
    </row>
    <row r="45" spans="1:6" x14ac:dyDescent="0.2">
      <c r="A45" s="52" t="s">
        <v>155</v>
      </c>
      <c r="B45" s="53" t="s">
        <v>107</v>
      </c>
      <c r="C45" s="54" t="s">
        <v>156</v>
      </c>
      <c r="D45" s="55">
        <v>450300</v>
      </c>
      <c r="E45" s="56">
        <v>72035.23</v>
      </c>
      <c r="F45" s="57">
        <f t="shared" si="0"/>
        <v>378264.77</v>
      </c>
    </row>
    <row r="46" spans="1:6" ht="56.25" x14ac:dyDescent="0.2">
      <c r="A46" s="25" t="s">
        <v>111</v>
      </c>
      <c r="B46" s="64" t="s">
        <v>107</v>
      </c>
      <c r="C46" s="27" t="s">
        <v>157</v>
      </c>
      <c r="D46" s="28">
        <v>450300</v>
      </c>
      <c r="E46" s="65">
        <v>72035.23</v>
      </c>
      <c r="F46" s="66">
        <f t="shared" si="0"/>
        <v>378264.77</v>
      </c>
    </row>
    <row r="47" spans="1:6" x14ac:dyDescent="0.2">
      <c r="A47" s="25" t="s">
        <v>113</v>
      </c>
      <c r="B47" s="64" t="s">
        <v>107</v>
      </c>
      <c r="C47" s="27" t="s">
        <v>158</v>
      </c>
      <c r="D47" s="28">
        <v>450300</v>
      </c>
      <c r="E47" s="65">
        <v>72035.23</v>
      </c>
      <c r="F47" s="66">
        <f t="shared" ref="F47:F78" si="1">IF(OR(D47="-",IF(E47="-",0,E47)&gt;=IF(D47="-",0,D47)),"-",IF(D47="-",0,D47)-IF(E47="-",0,E47))</f>
        <v>378264.77</v>
      </c>
    </row>
    <row r="48" spans="1:6" x14ac:dyDescent="0.2">
      <c r="A48" s="25" t="s">
        <v>115</v>
      </c>
      <c r="B48" s="64" t="s">
        <v>107</v>
      </c>
      <c r="C48" s="27" t="s">
        <v>159</v>
      </c>
      <c r="D48" s="28">
        <v>345900</v>
      </c>
      <c r="E48" s="65">
        <v>55379.8</v>
      </c>
      <c r="F48" s="66">
        <f t="shared" si="1"/>
        <v>290520.2</v>
      </c>
    </row>
    <row r="49" spans="1:6" ht="33.75" x14ac:dyDescent="0.2">
      <c r="A49" s="25" t="s">
        <v>117</v>
      </c>
      <c r="B49" s="64" t="s">
        <v>107</v>
      </c>
      <c r="C49" s="27" t="s">
        <v>160</v>
      </c>
      <c r="D49" s="28">
        <v>104400</v>
      </c>
      <c r="E49" s="65">
        <v>16655.43</v>
      </c>
      <c r="F49" s="66">
        <f t="shared" si="1"/>
        <v>87744.57</v>
      </c>
    </row>
    <row r="50" spans="1:6" x14ac:dyDescent="0.2">
      <c r="A50" s="52" t="s">
        <v>161</v>
      </c>
      <c r="B50" s="53" t="s">
        <v>107</v>
      </c>
      <c r="C50" s="54" t="s">
        <v>162</v>
      </c>
      <c r="D50" s="55">
        <v>152462</v>
      </c>
      <c r="E50" s="56">
        <v>35297.910000000003</v>
      </c>
      <c r="F50" s="57">
        <f t="shared" si="1"/>
        <v>117164.09</v>
      </c>
    </row>
    <row r="51" spans="1:6" ht="56.25" x14ac:dyDescent="0.2">
      <c r="A51" s="25" t="s">
        <v>111</v>
      </c>
      <c r="B51" s="64" t="s">
        <v>107</v>
      </c>
      <c r="C51" s="27" t="s">
        <v>163</v>
      </c>
      <c r="D51" s="28">
        <v>141192.84</v>
      </c>
      <c r="E51" s="65">
        <v>35297.910000000003</v>
      </c>
      <c r="F51" s="66">
        <f t="shared" si="1"/>
        <v>105894.93</v>
      </c>
    </row>
    <row r="52" spans="1:6" ht="22.5" x14ac:dyDescent="0.2">
      <c r="A52" s="25" t="s">
        <v>119</v>
      </c>
      <c r="B52" s="64" t="s">
        <v>107</v>
      </c>
      <c r="C52" s="27" t="s">
        <v>164</v>
      </c>
      <c r="D52" s="28">
        <v>141192.84</v>
      </c>
      <c r="E52" s="65">
        <v>35297.910000000003</v>
      </c>
      <c r="F52" s="66">
        <f t="shared" si="1"/>
        <v>105894.93</v>
      </c>
    </row>
    <row r="53" spans="1:6" ht="22.5" x14ac:dyDescent="0.2">
      <c r="A53" s="25" t="s">
        <v>121</v>
      </c>
      <c r="B53" s="64" t="s">
        <v>107</v>
      </c>
      <c r="C53" s="27" t="s">
        <v>165</v>
      </c>
      <c r="D53" s="28">
        <v>108443.04</v>
      </c>
      <c r="E53" s="65">
        <v>27110.76</v>
      </c>
      <c r="F53" s="66">
        <f t="shared" si="1"/>
        <v>81332.28</v>
      </c>
    </row>
    <row r="54" spans="1:6" ht="33.75" x14ac:dyDescent="0.2">
      <c r="A54" s="25" t="s">
        <v>123</v>
      </c>
      <c r="B54" s="64" t="s">
        <v>107</v>
      </c>
      <c r="C54" s="27" t="s">
        <v>166</v>
      </c>
      <c r="D54" s="28">
        <v>32749.8</v>
      </c>
      <c r="E54" s="65">
        <v>8187.15</v>
      </c>
      <c r="F54" s="66">
        <f t="shared" si="1"/>
        <v>24562.65</v>
      </c>
    </row>
    <row r="55" spans="1:6" ht="22.5" x14ac:dyDescent="0.2">
      <c r="A55" s="25" t="s">
        <v>125</v>
      </c>
      <c r="B55" s="64" t="s">
        <v>107</v>
      </c>
      <c r="C55" s="27" t="s">
        <v>167</v>
      </c>
      <c r="D55" s="28">
        <v>11269.16</v>
      </c>
      <c r="E55" s="65" t="s">
        <v>46</v>
      </c>
      <c r="F55" s="66">
        <f t="shared" si="1"/>
        <v>11269.16</v>
      </c>
    </row>
    <row r="56" spans="1:6" ht="22.5" x14ac:dyDescent="0.2">
      <c r="A56" s="25" t="s">
        <v>127</v>
      </c>
      <c r="B56" s="64" t="s">
        <v>107</v>
      </c>
      <c r="C56" s="27" t="s">
        <v>168</v>
      </c>
      <c r="D56" s="28">
        <v>11269.16</v>
      </c>
      <c r="E56" s="65" t="s">
        <v>46</v>
      </c>
      <c r="F56" s="66">
        <f t="shared" si="1"/>
        <v>11269.16</v>
      </c>
    </row>
    <row r="57" spans="1:6" x14ac:dyDescent="0.2">
      <c r="A57" s="25" t="s">
        <v>129</v>
      </c>
      <c r="B57" s="64" t="s">
        <v>107</v>
      </c>
      <c r="C57" s="27" t="s">
        <v>169</v>
      </c>
      <c r="D57" s="28">
        <v>11269.16</v>
      </c>
      <c r="E57" s="65" t="s">
        <v>46</v>
      </c>
      <c r="F57" s="66">
        <f t="shared" si="1"/>
        <v>11269.16</v>
      </c>
    </row>
    <row r="58" spans="1:6" x14ac:dyDescent="0.2">
      <c r="A58" s="52" t="s">
        <v>170</v>
      </c>
      <c r="B58" s="53" t="s">
        <v>107</v>
      </c>
      <c r="C58" s="54" t="s">
        <v>171</v>
      </c>
      <c r="D58" s="55">
        <v>152462</v>
      </c>
      <c r="E58" s="56">
        <v>35297.910000000003</v>
      </c>
      <c r="F58" s="57">
        <f t="shared" si="1"/>
        <v>117164.09</v>
      </c>
    </row>
    <row r="59" spans="1:6" ht="56.25" x14ac:dyDescent="0.2">
      <c r="A59" s="25" t="s">
        <v>111</v>
      </c>
      <c r="B59" s="64" t="s">
        <v>107</v>
      </c>
      <c r="C59" s="27" t="s">
        <v>172</v>
      </c>
      <c r="D59" s="28">
        <v>141192.84</v>
      </c>
      <c r="E59" s="65">
        <v>35297.910000000003</v>
      </c>
      <c r="F59" s="66">
        <f t="shared" si="1"/>
        <v>105894.93</v>
      </c>
    </row>
    <row r="60" spans="1:6" ht="22.5" x14ac:dyDescent="0.2">
      <c r="A60" s="25" t="s">
        <v>119</v>
      </c>
      <c r="B60" s="64" t="s">
        <v>107</v>
      </c>
      <c r="C60" s="27" t="s">
        <v>173</v>
      </c>
      <c r="D60" s="28">
        <v>141192.84</v>
      </c>
      <c r="E60" s="65">
        <v>35297.910000000003</v>
      </c>
      <c r="F60" s="66">
        <f t="shared" si="1"/>
        <v>105894.93</v>
      </c>
    </row>
    <row r="61" spans="1:6" ht="22.5" x14ac:dyDescent="0.2">
      <c r="A61" s="25" t="s">
        <v>121</v>
      </c>
      <c r="B61" s="64" t="s">
        <v>107</v>
      </c>
      <c r="C61" s="27" t="s">
        <v>174</v>
      </c>
      <c r="D61" s="28">
        <v>108443.04</v>
      </c>
      <c r="E61" s="65">
        <v>27110.76</v>
      </c>
      <c r="F61" s="66">
        <f t="shared" si="1"/>
        <v>81332.28</v>
      </c>
    </row>
    <row r="62" spans="1:6" ht="33.75" x14ac:dyDescent="0.2">
      <c r="A62" s="25" t="s">
        <v>123</v>
      </c>
      <c r="B62" s="64" t="s">
        <v>107</v>
      </c>
      <c r="C62" s="27" t="s">
        <v>175</v>
      </c>
      <c r="D62" s="28">
        <v>32749.8</v>
      </c>
      <c r="E62" s="65">
        <v>8187.15</v>
      </c>
      <c r="F62" s="66">
        <f t="shared" si="1"/>
        <v>24562.65</v>
      </c>
    </row>
    <row r="63" spans="1:6" ht="22.5" x14ac:dyDescent="0.2">
      <c r="A63" s="25" t="s">
        <v>125</v>
      </c>
      <c r="B63" s="64" t="s">
        <v>107</v>
      </c>
      <c r="C63" s="27" t="s">
        <v>176</v>
      </c>
      <c r="D63" s="28">
        <v>11269.16</v>
      </c>
      <c r="E63" s="65" t="s">
        <v>46</v>
      </c>
      <c r="F63" s="66">
        <f t="shared" si="1"/>
        <v>11269.16</v>
      </c>
    </row>
    <row r="64" spans="1:6" ht="22.5" x14ac:dyDescent="0.2">
      <c r="A64" s="25" t="s">
        <v>127</v>
      </c>
      <c r="B64" s="64" t="s">
        <v>107</v>
      </c>
      <c r="C64" s="27" t="s">
        <v>177</v>
      </c>
      <c r="D64" s="28">
        <v>11269.16</v>
      </c>
      <c r="E64" s="65" t="s">
        <v>46</v>
      </c>
      <c r="F64" s="66">
        <f t="shared" si="1"/>
        <v>11269.16</v>
      </c>
    </row>
    <row r="65" spans="1:6" x14ac:dyDescent="0.2">
      <c r="A65" s="25" t="s">
        <v>129</v>
      </c>
      <c r="B65" s="64" t="s">
        <v>107</v>
      </c>
      <c r="C65" s="27" t="s">
        <v>178</v>
      </c>
      <c r="D65" s="28">
        <v>11269.16</v>
      </c>
      <c r="E65" s="65" t="s">
        <v>46</v>
      </c>
      <c r="F65" s="66">
        <f t="shared" si="1"/>
        <v>11269.16</v>
      </c>
    </row>
    <row r="66" spans="1:6" x14ac:dyDescent="0.2">
      <c r="A66" s="52" t="s">
        <v>179</v>
      </c>
      <c r="B66" s="53" t="s">
        <v>107</v>
      </c>
      <c r="C66" s="54" t="s">
        <v>180</v>
      </c>
      <c r="D66" s="55">
        <v>1066475.81</v>
      </c>
      <c r="E66" s="56">
        <v>372866.2</v>
      </c>
      <c r="F66" s="57">
        <f t="shared" si="1"/>
        <v>693609.6100000001</v>
      </c>
    </row>
    <row r="67" spans="1:6" ht="22.5" x14ac:dyDescent="0.2">
      <c r="A67" s="25" t="s">
        <v>125</v>
      </c>
      <c r="B67" s="64" t="s">
        <v>107</v>
      </c>
      <c r="C67" s="27" t="s">
        <v>181</v>
      </c>
      <c r="D67" s="28">
        <v>1066475.81</v>
      </c>
      <c r="E67" s="65">
        <v>372866.2</v>
      </c>
      <c r="F67" s="66">
        <f t="shared" si="1"/>
        <v>693609.6100000001</v>
      </c>
    </row>
    <row r="68" spans="1:6" ht="22.5" x14ac:dyDescent="0.2">
      <c r="A68" s="25" t="s">
        <v>127</v>
      </c>
      <c r="B68" s="64" t="s">
        <v>107</v>
      </c>
      <c r="C68" s="27" t="s">
        <v>182</v>
      </c>
      <c r="D68" s="28">
        <v>1066475.81</v>
      </c>
      <c r="E68" s="65">
        <v>372866.2</v>
      </c>
      <c r="F68" s="66">
        <f t="shared" si="1"/>
        <v>693609.6100000001</v>
      </c>
    </row>
    <row r="69" spans="1:6" x14ac:dyDescent="0.2">
      <c r="A69" s="25" t="s">
        <v>129</v>
      </c>
      <c r="B69" s="64" t="s">
        <v>107</v>
      </c>
      <c r="C69" s="27" t="s">
        <v>183</v>
      </c>
      <c r="D69" s="28">
        <v>518975.81</v>
      </c>
      <c r="E69" s="65">
        <v>204766.15</v>
      </c>
      <c r="F69" s="66">
        <f t="shared" si="1"/>
        <v>314209.66000000003</v>
      </c>
    </row>
    <row r="70" spans="1:6" x14ac:dyDescent="0.2">
      <c r="A70" s="25" t="s">
        <v>184</v>
      </c>
      <c r="B70" s="64" t="s">
        <v>107</v>
      </c>
      <c r="C70" s="27" t="s">
        <v>185</v>
      </c>
      <c r="D70" s="28">
        <v>547500</v>
      </c>
      <c r="E70" s="65">
        <v>168100.05</v>
      </c>
      <c r="F70" s="66">
        <f t="shared" si="1"/>
        <v>379399.95</v>
      </c>
    </row>
    <row r="71" spans="1:6" x14ac:dyDescent="0.2">
      <c r="A71" s="52" t="s">
        <v>186</v>
      </c>
      <c r="B71" s="53" t="s">
        <v>107</v>
      </c>
      <c r="C71" s="54" t="s">
        <v>187</v>
      </c>
      <c r="D71" s="55">
        <v>1066475.81</v>
      </c>
      <c r="E71" s="56">
        <v>372866.2</v>
      </c>
      <c r="F71" s="57">
        <f t="shared" si="1"/>
        <v>693609.6100000001</v>
      </c>
    </row>
    <row r="72" spans="1:6" ht="22.5" x14ac:dyDescent="0.2">
      <c r="A72" s="25" t="s">
        <v>125</v>
      </c>
      <c r="B72" s="64" t="s">
        <v>107</v>
      </c>
      <c r="C72" s="27" t="s">
        <v>188</v>
      </c>
      <c r="D72" s="28">
        <v>1066475.81</v>
      </c>
      <c r="E72" s="65">
        <v>372866.2</v>
      </c>
      <c r="F72" s="66">
        <f t="shared" si="1"/>
        <v>693609.6100000001</v>
      </c>
    </row>
    <row r="73" spans="1:6" ht="22.5" x14ac:dyDescent="0.2">
      <c r="A73" s="25" t="s">
        <v>127</v>
      </c>
      <c r="B73" s="64" t="s">
        <v>107</v>
      </c>
      <c r="C73" s="27" t="s">
        <v>189</v>
      </c>
      <c r="D73" s="28">
        <v>1066475.81</v>
      </c>
      <c r="E73" s="65">
        <v>372866.2</v>
      </c>
      <c r="F73" s="66">
        <f t="shared" si="1"/>
        <v>693609.6100000001</v>
      </c>
    </row>
    <row r="74" spans="1:6" x14ac:dyDescent="0.2">
      <c r="A74" s="25" t="s">
        <v>129</v>
      </c>
      <c r="B74" s="64" t="s">
        <v>107</v>
      </c>
      <c r="C74" s="27" t="s">
        <v>190</v>
      </c>
      <c r="D74" s="28">
        <v>518975.81</v>
      </c>
      <c r="E74" s="65">
        <v>204766.15</v>
      </c>
      <c r="F74" s="66">
        <f t="shared" si="1"/>
        <v>314209.66000000003</v>
      </c>
    </row>
    <row r="75" spans="1:6" x14ac:dyDescent="0.2">
      <c r="A75" s="25" t="s">
        <v>184</v>
      </c>
      <c r="B75" s="64" t="s">
        <v>107</v>
      </c>
      <c r="C75" s="27" t="s">
        <v>191</v>
      </c>
      <c r="D75" s="28">
        <v>547500</v>
      </c>
      <c r="E75" s="65">
        <v>168100.05</v>
      </c>
      <c r="F75" s="66">
        <f t="shared" si="1"/>
        <v>379399.95</v>
      </c>
    </row>
    <row r="76" spans="1:6" x14ac:dyDescent="0.2">
      <c r="A76" s="52" t="s">
        <v>192</v>
      </c>
      <c r="B76" s="53" t="s">
        <v>107</v>
      </c>
      <c r="C76" s="54" t="s">
        <v>193</v>
      </c>
      <c r="D76" s="55">
        <v>638600</v>
      </c>
      <c r="E76" s="56">
        <v>101317.71</v>
      </c>
      <c r="F76" s="57">
        <f t="shared" si="1"/>
        <v>537282.29</v>
      </c>
    </row>
    <row r="77" spans="1:6" ht="22.5" x14ac:dyDescent="0.2">
      <c r="A77" s="25" t="s">
        <v>125</v>
      </c>
      <c r="B77" s="64" t="s">
        <v>107</v>
      </c>
      <c r="C77" s="27" t="s">
        <v>194</v>
      </c>
      <c r="D77" s="28">
        <v>613600</v>
      </c>
      <c r="E77" s="65">
        <v>94817.71</v>
      </c>
      <c r="F77" s="66">
        <f t="shared" si="1"/>
        <v>518782.29</v>
      </c>
    </row>
    <row r="78" spans="1:6" ht="22.5" x14ac:dyDescent="0.2">
      <c r="A78" s="25" t="s">
        <v>127</v>
      </c>
      <c r="B78" s="64" t="s">
        <v>107</v>
      </c>
      <c r="C78" s="27" t="s">
        <v>195</v>
      </c>
      <c r="D78" s="28">
        <v>613600</v>
      </c>
      <c r="E78" s="65">
        <v>94817.71</v>
      </c>
      <c r="F78" s="66">
        <f t="shared" si="1"/>
        <v>518782.29</v>
      </c>
    </row>
    <row r="79" spans="1:6" x14ac:dyDescent="0.2">
      <c r="A79" s="25" t="s">
        <v>129</v>
      </c>
      <c r="B79" s="64" t="s">
        <v>107</v>
      </c>
      <c r="C79" s="27" t="s">
        <v>196</v>
      </c>
      <c r="D79" s="28">
        <v>79036</v>
      </c>
      <c r="E79" s="65">
        <v>1800</v>
      </c>
      <c r="F79" s="66">
        <f t="shared" ref="F79:F99" si="2">IF(OR(D79="-",IF(E79="-",0,E79)&gt;=IF(D79="-",0,D79)),"-",IF(D79="-",0,D79)-IF(E79="-",0,E79))</f>
        <v>77236</v>
      </c>
    </row>
    <row r="80" spans="1:6" x14ac:dyDescent="0.2">
      <c r="A80" s="25" t="s">
        <v>184</v>
      </c>
      <c r="B80" s="64" t="s">
        <v>107</v>
      </c>
      <c r="C80" s="27" t="s">
        <v>197</v>
      </c>
      <c r="D80" s="28">
        <v>534564</v>
      </c>
      <c r="E80" s="65">
        <v>93017.71</v>
      </c>
      <c r="F80" s="66">
        <f t="shared" si="2"/>
        <v>441546.29</v>
      </c>
    </row>
    <row r="81" spans="1:6" x14ac:dyDescent="0.2">
      <c r="A81" s="25" t="s">
        <v>131</v>
      </c>
      <c r="B81" s="64" t="s">
        <v>107</v>
      </c>
      <c r="C81" s="27" t="s">
        <v>198</v>
      </c>
      <c r="D81" s="28">
        <v>25000</v>
      </c>
      <c r="E81" s="65">
        <v>6500</v>
      </c>
      <c r="F81" s="66">
        <f t="shared" si="2"/>
        <v>18500</v>
      </c>
    </row>
    <row r="82" spans="1:6" x14ac:dyDescent="0.2">
      <c r="A82" s="25" t="s">
        <v>133</v>
      </c>
      <c r="B82" s="64" t="s">
        <v>107</v>
      </c>
      <c r="C82" s="27" t="s">
        <v>199</v>
      </c>
      <c r="D82" s="28">
        <v>25000</v>
      </c>
      <c r="E82" s="65">
        <v>6500</v>
      </c>
      <c r="F82" s="66">
        <f t="shared" si="2"/>
        <v>18500</v>
      </c>
    </row>
    <row r="83" spans="1:6" ht="22.5" x14ac:dyDescent="0.2">
      <c r="A83" s="25" t="s">
        <v>200</v>
      </c>
      <c r="B83" s="64" t="s">
        <v>107</v>
      </c>
      <c r="C83" s="27" t="s">
        <v>201</v>
      </c>
      <c r="D83" s="28">
        <v>25000</v>
      </c>
      <c r="E83" s="65">
        <v>6500</v>
      </c>
      <c r="F83" s="66">
        <f t="shared" si="2"/>
        <v>18500</v>
      </c>
    </row>
    <row r="84" spans="1:6" x14ac:dyDescent="0.2">
      <c r="A84" s="52" t="s">
        <v>202</v>
      </c>
      <c r="B84" s="53" t="s">
        <v>107</v>
      </c>
      <c r="C84" s="54" t="s">
        <v>203</v>
      </c>
      <c r="D84" s="55">
        <v>638600</v>
      </c>
      <c r="E84" s="56">
        <v>101317.71</v>
      </c>
      <c r="F84" s="57">
        <f t="shared" si="2"/>
        <v>537282.29</v>
      </c>
    </row>
    <row r="85" spans="1:6" ht="22.5" x14ac:dyDescent="0.2">
      <c r="A85" s="25" t="s">
        <v>125</v>
      </c>
      <c r="B85" s="64" t="s">
        <v>107</v>
      </c>
      <c r="C85" s="27" t="s">
        <v>204</v>
      </c>
      <c r="D85" s="28">
        <v>613600</v>
      </c>
      <c r="E85" s="65">
        <v>94817.71</v>
      </c>
      <c r="F85" s="66">
        <f t="shared" si="2"/>
        <v>518782.29</v>
      </c>
    </row>
    <row r="86" spans="1:6" ht="22.5" x14ac:dyDescent="0.2">
      <c r="A86" s="25" t="s">
        <v>127</v>
      </c>
      <c r="B86" s="64" t="s">
        <v>107</v>
      </c>
      <c r="C86" s="27" t="s">
        <v>205</v>
      </c>
      <c r="D86" s="28">
        <v>613600</v>
      </c>
      <c r="E86" s="65">
        <v>94817.71</v>
      </c>
      <c r="F86" s="66">
        <f t="shared" si="2"/>
        <v>518782.29</v>
      </c>
    </row>
    <row r="87" spans="1:6" x14ac:dyDescent="0.2">
      <c r="A87" s="25" t="s">
        <v>129</v>
      </c>
      <c r="B87" s="64" t="s">
        <v>107</v>
      </c>
      <c r="C87" s="27" t="s">
        <v>206</v>
      </c>
      <c r="D87" s="28">
        <v>79036</v>
      </c>
      <c r="E87" s="65">
        <v>1800</v>
      </c>
      <c r="F87" s="66">
        <f t="shared" si="2"/>
        <v>77236</v>
      </c>
    </row>
    <row r="88" spans="1:6" x14ac:dyDescent="0.2">
      <c r="A88" s="25" t="s">
        <v>184</v>
      </c>
      <c r="B88" s="64" t="s">
        <v>107</v>
      </c>
      <c r="C88" s="27" t="s">
        <v>207</v>
      </c>
      <c r="D88" s="28">
        <v>534564</v>
      </c>
      <c r="E88" s="65">
        <v>93017.71</v>
      </c>
      <c r="F88" s="66">
        <f t="shared" si="2"/>
        <v>441546.29</v>
      </c>
    </row>
    <row r="89" spans="1:6" x14ac:dyDescent="0.2">
      <c r="A89" s="25" t="s">
        <v>131</v>
      </c>
      <c r="B89" s="64" t="s">
        <v>107</v>
      </c>
      <c r="C89" s="27" t="s">
        <v>208</v>
      </c>
      <c r="D89" s="28">
        <v>25000</v>
      </c>
      <c r="E89" s="65">
        <v>6500</v>
      </c>
      <c r="F89" s="66">
        <f t="shared" si="2"/>
        <v>18500</v>
      </c>
    </row>
    <row r="90" spans="1:6" x14ac:dyDescent="0.2">
      <c r="A90" s="25" t="s">
        <v>133</v>
      </c>
      <c r="B90" s="64" t="s">
        <v>107</v>
      </c>
      <c r="C90" s="27" t="s">
        <v>209</v>
      </c>
      <c r="D90" s="28">
        <v>25000</v>
      </c>
      <c r="E90" s="65">
        <v>6500</v>
      </c>
      <c r="F90" s="66">
        <f t="shared" si="2"/>
        <v>18500</v>
      </c>
    </row>
    <row r="91" spans="1:6" ht="22.5" x14ac:dyDescent="0.2">
      <c r="A91" s="25" t="s">
        <v>200</v>
      </c>
      <c r="B91" s="64" t="s">
        <v>107</v>
      </c>
      <c r="C91" s="27" t="s">
        <v>210</v>
      </c>
      <c r="D91" s="28">
        <v>25000</v>
      </c>
      <c r="E91" s="65">
        <v>6500</v>
      </c>
      <c r="F91" s="66">
        <f t="shared" si="2"/>
        <v>18500</v>
      </c>
    </row>
    <row r="92" spans="1:6" ht="33.75" x14ac:dyDescent="0.2">
      <c r="A92" s="52" t="s">
        <v>211</v>
      </c>
      <c r="B92" s="53" t="s">
        <v>107</v>
      </c>
      <c r="C92" s="54" t="s">
        <v>212</v>
      </c>
      <c r="D92" s="55">
        <v>5300</v>
      </c>
      <c r="E92" s="56">
        <v>5300</v>
      </c>
      <c r="F92" s="57" t="str">
        <f t="shared" si="2"/>
        <v>-</v>
      </c>
    </row>
    <row r="93" spans="1:6" x14ac:dyDescent="0.2">
      <c r="A93" s="25" t="s">
        <v>213</v>
      </c>
      <c r="B93" s="64" t="s">
        <v>107</v>
      </c>
      <c r="C93" s="27" t="s">
        <v>214</v>
      </c>
      <c r="D93" s="28">
        <v>5300</v>
      </c>
      <c r="E93" s="65">
        <v>5300</v>
      </c>
      <c r="F93" s="66" t="str">
        <f t="shared" si="2"/>
        <v>-</v>
      </c>
    </row>
    <row r="94" spans="1:6" x14ac:dyDescent="0.2">
      <c r="A94" s="25" t="s">
        <v>215</v>
      </c>
      <c r="B94" s="64" t="s">
        <v>107</v>
      </c>
      <c r="C94" s="27" t="s">
        <v>216</v>
      </c>
      <c r="D94" s="28">
        <v>5300</v>
      </c>
      <c r="E94" s="65">
        <v>5300</v>
      </c>
      <c r="F94" s="66" t="str">
        <f t="shared" si="2"/>
        <v>-</v>
      </c>
    </row>
    <row r="95" spans="1:6" ht="33.75" x14ac:dyDescent="0.2">
      <c r="A95" s="25" t="s">
        <v>217</v>
      </c>
      <c r="B95" s="64" t="s">
        <v>107</v>
      </c>
      <c r="C95" s="27" t="s">
        <v>218</v>
      </c>
      <c r="D95" s="28">
        <v>5300</v>
      </c>
      <c r="E95" s="65">
        <v>5300</v>
      </c>
      <c r="F95" s="66" t="str">
        <f t="shared" si="2"/>
        <v>-</v>
      </c>
    </row>
    <row r="96" spans="1:6" ht="22.5" x14ac:dyDescent="0.2">
      <c r="A96" s="52" t="s">
        <v>219</v>
      </c>
      <c r="B96" s="53" t="s">
        <v>107</v>
      </c>
      <c r="C96" s="54" t="s">
        <v>220</v>
      </c>
      <c r="D96" s="55">
        <v>5300</v>
      </c>
      <c r="E96" s="56">
        <v>5300</v>
      </c>
      <c r="F96" s="57" t="str">
        <f t="shared" si="2"/>
        <v>-</v>
      </c>
    </row>
    <row r="97" spans="1:6" x14ac:dyDescent="0.2">
      <c r="A97" s="25" t="s">
        <v>213</v>
      </c>
      <c r="B97" s="64" t="s">
        <v>107</v>
      </c>
      <c r="C97" s="27" t="s">
        <v>221</v>
      </c>
      <c r="D97" s="28">
        <v>5300</v>
      </c>
      <c r="E97" s="65">
        <v>5300</v>
      </c>
      <c r="F97" s="66" t="str">
        <f t="shared" si="2"/>
        <v>-</v>
      </c>
    </row>
    <row r="98" spans="1:6" x14ac:dyDescent="0.2">
      <c r="A98" s="25" t="s">
        <v>215</v>
      </c>
      <c r="B98" s="64" t="s">
        <v>107</v>
      </c>
      <c r="C98" s="27" t="s">
        <v>222</v>
      </c>
      <c r="D98" s="28">
        <v>5300</v>
      </c>
      <c r="E98" s="65">
        <v>5300</v>
      </c>
      <c r="F98" s="66" t="str">
        <f t="shared" si="2"/>
        <v>-</v>
      </c>
    </row>
    <row r="99" spans="1:6" ht="33.75" x14ac:dyDescent="0.2">
      <c r="A99" s="25" t="s">
        <v>217</v>
      </c>
      <c r="B99" s="64" t="s">
        <v>107</v>
      </c>
      <c r="C99" s="27" t="s">
        <v>223</v>
      </c>
      <c r="D99" s="28">
        <v>5300</v>
      </c>
      <c r="E99" s="65">
        <v>5300</v>
      </c>
      <c r="F99" s="66" t="str">
        <f t="shared" si="2"/>
        <v>-</v>
      </c>
    </row>
    <row r="100" spans="1:6" ht="9" customHeight="1" x14ac:dyDescent="0.2">
      <c r="A100" s="67"/>
      <c r="B100" s="68"/>
      <c r="C100" s="69"/>
      <c r="D100" s="70"/>
      <c r="E100" s="68"/>
      <c r="F100" s="68"/>
    </row>
    <row r="101" spans="1:6" ht="13.5" customHeight="1" x14ac:dyDescent="0.2">
      <c r="A101" s="71" t="s">
        <v>224</v>
      </c>
      <c r="B101" s="72" t="s">
        <v>225</v>
      </c>
      <c r="C101" s="73" t="s">
        <v>108</v>
      </c>
      <c r="D101" s="74">
        <v>-90969.47</v>
      </c>
      <c r="E101" s="74">
        <v>209582.35</v>
      </c>
      <c r="F101" s="75" t="s">
        <v>226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25" workbookViewId="0">
      <selection activeCell="C44" sqref="C4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227</v>
      </c>
      <c r="B1" s="119"/>
      <c r="C1" s="119"/>
      <c r="D1" s="119"/>
      <c r="E1" s="119"/>
      <c r="F1" s="119"/>
    </row>
    <row r="2" spans="1:6" ht="13.15" customHeight="1" x14ac:dyDescent="0.25">
      <c r="A2" s="107" t="s">
        <v>228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21</v>
      </c>
      <c r="B4" s="95" t="s">
        <v>22</v>
      </c>
      <c r="C4" s="112" t="s">
        <v>229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230</v>
      </c>
      <c r="B12" s="78" t="s">
        <v>231</v>
      </c>
      <c r="C12" s="79" t="s">
        <v>108</v>
      </c>
      <c r="D12" s="80" t="s">
        <v>46</v>
      </c>
      <c r="E12" s="80">
        <v>-209582.35</v>
      </c>
      <c r="F12" s="81" t="s">
        <v>108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232</v>
      </c>
      <c r="B14" s="87" t="s">
        <v>233</v>
      </c>
      <c r="C14" s="88" t="s">
        <v>108</v>
      </c>
      <c r="D14" s="55" t="s">
        <v>46</v>
      </c>
      <c r="E14" s="55" t="s">
        <v>46</v>
      </c>
      <c r="F14" s="57" t="s">
        <v>46</v>
      </c>
    </row>
    <row r="15" spans="1:6" x14ac:dyDescent="0.2">
      <c r="A15" s="82" t="s">
        <v>234</v>
      </c>
      <c r="B15" s="83"/>
      <c r="C15" s="84"/>
      <c r="D15" s="85"/>
      <c r="E15" s="85"/>
      <c r="F15" s="86"/>
    </row>
    <row r="16" spans="1:6" x14ac:dyDescent="0.2">
      <c r="A16" s="52" t="s">
        <v>235</v>
      </c>
      <c r="B16" s="87" t="s">
        <v>236</v>
      </c>
      <c r="C16" s="88" t="s">
        <v>108</v>
      </c>
      <c r="D16" s="55" t="s">
        <v>46</v>
      </c>
      <c r="E16" s="55" t="s">
        <v>46</v>
      </c>
      <c r="F16" s="57" t="s">
        <v>46</v>
      </c>
    </row>
    <row r="17" spans="1:6" x14ac:dyDescent="0.2">
      <c r="A17" s="82" t="s">
        <v>234</v>
      </c>
      <c r="B17" s="83"/>
      <c r="C17" s="84"/>
      <c r="D17" s="85"/>
      <c r="E17" s="85"/>
      <c r="F17" s="86"/>
    </row>
    <row r="18" spans="1:6" x14ac:dyDescent="0.2">
      <c r="A18" s="77" t="s">
        <v>237</v>
      </c>
      <c r="B18" s="78" t="s">
        <v>238</v>
      </c>
      <c r="C18" s="79" t="s">
        <v>239</v>
      </c>
      <c r="D18" s="80" t="s">
        <v>46</v>
      </c>
      <c r="E18" s="80">
        <v>-209582.35</v>
      </c>
      <c r="F18" s="81" t="s">
        <v>46</v>
      </c>
    </row>
    <row r="19" spans="1:6" ht="22.5" x14ac:dyDescent="0.2">
      <c r="A19" s="77" t="s">
        <v>240</v>
      </c>
      <c r="B19" s="78" t="s">
        <v>238</v>
      </c>
      <c r="C19" s="79" t="s">
        <v>241</v>
      </c>
      <c r="D19" s="80" t="s">
        <v>46</v>
      </c>
      <c r="E19" s="80">
        <v>-209582.35</v>
      </c>
      <c r="F19" s="81" t="s">
        <v>46</v>
      </c>
    </row>
    <row r="20" spans="1:6" x14ac:dyDescent="0.2">
      <c r="A20" s="77" t="s">
        <v>242</v>
      </c>
      <c r="B20" s="78" t="s">
        <v>243</v>
      </c>
      <c r="C20" s="79" t="s">
        <v>244</v>
      </c>
      <c r="D20" s="80" t="s">
        <v>46</v>
      </c>
      <c r="E20" s="80">
        <v>-1066563.83</v>
      </c>
      <c r="F20" s="81" t="s">
        <v>226</v>
      </c>
    </row>
    <row r="21" spans="1:6" ht="22.5" x14ac:dyDescent="0.2">
      <c r="A21" s="25" t="s">
        <v>245</v>
      </c>
      <c r="B21" s="26" t="s">
        <v>243</v>
      </c>
      <c r="C21" s="89" t="s">
        <v>246</v>
      </c>
      <c r="D21" s="28" t="s">
        <v>46</v>
      </c>
      <c r="E21" s="28">
        <v>-1066563.83</v>
      </c>
      <c r="F21" s="66" t="s">
        <v>226</v>
      </c>
    </row>
    <row r="22" spans="1:6" x14ac:dyDescent="0.2">
      <c r="A22" s="77" t="s">
        <v>247</v>
      </c>
      <c r="B22" s="78" t="s">
        <v>248</v>
      </c>
      <c r="C22" s="79" t="s">
        <v>249</v>
      </c>
      <c r="D22" s="80" t="s">
        <v>46</v>
      </c>
      <c r="E22" s="80">
        <v>856981.48</v>
      </c>
      <c r="F22" s="81" t="s">
        <v>226</v>
      </c>
    </row>
    <row r="23" spans="1:6" ht="22.5" x14ac:dyDescent="0.2">
      <c r="A23" s="25" t="s">
        <v>250</v>
      </c>
      <c r="B23" s="26" t="s">
        <v>248</v>
      </c>
      <c r="C23" s="89" t="s">
        <v>251</v>
      </c>
      <c r="D23" s="28" t="s">
        <v>46</v>
      </c>
      <c r="E23" s="28">
        <v>856981.48</v>
      </c>
      <c r="F23" s="66" t="s">
        <v>226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253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2.75" x14ac:dyDescent="0.2"/>
  <sheetData>
    <row r="1" spans="1:2" x14ac:dyDescent="0.2">
      <c r="A1" t="s">
        <v>252</v>
      </c>
      <c r="B1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rep:2.56.0.177</dc:description>
  <cp:lastModifiedBy>User</cp:lastModifiedBy>
  <dcterms:modified xsi:type="dcterms:W3CDTF">2024-04-26T08:38:19Z</dcterms:modified>
</cp:coreProperties>
</file>